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hidePivotFieldList="1"/>
  <xr:revisionPtr revIDLastSave="7" documentId="8_{20CADB16-02DB-4406-909A-A6DE5F532421}" xr6:coauthVersionLast="47" xr6:coauthVersionMax="47" xr10:uidLastSave="{FA0DC725-397C-4C3F-96AA-00D62E0108A3}"/>
  <workbookProtection workbookAlgorithmName="SHA-512" workbookHashValue="ZbKJW4JOPxdTsBkK7yVR/0I6gRwhDcmogb2mz1TuXuq85cofSbGKMvTXQvr6pDRfw3LO89tfGyqkBlQ7dg9i/w==" workbookSaltValue="CbVMiPcOJC/OX8WEx36H3g==" workbookSpinCount="100000" lockStructure="1"/>
  <bookViews>
    <workbookView xWindow="-108" yWindow="-108" windowWidth="23256" windowHeight="13896" tabRatio="853" xr2:uid="{00000000-000D-0000-FFFF-FFFF00000000}"/>
  </bookViews>
  <sheets>
    <sheet name="Budget 2026-2027" sheetId="12" r:id="rId1"/>
  </sheets>
  <definedNames>
    <definedName name="_YEAR">#REF!</definedName>
    <definedName name="RowTitleRegion1..G2">#REF!</definedName>
    <definedName name="Title1">#REF!</definedName>
    <definedName name="Title2">#REF!</definedName>
    <definedName name="Title3">#REF!</definedName>
    <definedName name="Title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6" i="12" l="1"/>
  <c r="D13" i="12" l="1"/>
  <c r="D17" i="12" l="1"/>
  <c r="D27" i="12" l="1"/>
</calcChain>
</file>

<file path=xl/sharedStrings.xml><?xml version="1.0" encoding="utf-8"?>
<sst xmlns="http://schemas.openxmlformats.org/spreadsheetml/2006/main" count="31" uniqueCount="27">
  <si>
    <t>Parish Elections</t>
  </si>
  <si>
    <t>Stationery/postage &amp; Books</t>
  </si>
  <si>
    <t>Training, travel &amp; Compliance</t>
  </si>
  <si>
    <t>Audit</t>
  </si>
  <si>
    <t>Insurance</t>
  </si>
  <si>
    <t>Subscriptions</t>
  </si>
  <si>
    <t>Administration</t>
  </si>
  <si>
    <t>Section 137</t>
  </si>
  <si>
    <t>Community Support</t>
  </si>
  <si>
    <t>Play Area &amp; Village Upkeep</t>
  </si>
  <si>
    <t>Play Area Inspection</t>
  </si>
  <si>
    <t>Play Area Rent to SBC</t>
  </si>
  <si>
    <t xml:space="preserve">Play Area Repairs/Maintenance </t>
  </si>
  <si>
    <t xml:space="preserve">Village grounds &amp; maintenance </t>
  </si>
  <si>
    <t>Litter Bins</t>
  </si>
  <si>
    <t>IT</t>
  </si>
  <si>
    <t>Budget</t>
  </si>
  <si>
    <t>TOTAL</t>
  </si>
  <si>
    <t>SUB TOTAL</t>
  </si>
  <si>
    <t>Village Hall Grant+ maintenance</t>
  </si>
  <si>
    <t>De-Fibrillator 4-year contract</t>
  </si>
  <si>
    <t>2026-2027</t>
  </si>
  <si>
    <t xml:space="preserve">                                     </t>
  </si>
  <si>
    <t xml:space="preserve">Final Version </t>
  </si>
  <si>
    <t xml:space="preserve">Clerk's Salary and Councillors Allowances </t>
  </si>
  <si>
    <t xml:space="preserve">Chruch Yard Maintenance </t>
  </si>
  <si>
    <t>Budget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</si>
</sst>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.00_);\(&quot;$&quot;#,##0.00\)"/>
    <numFmt numFmtId="165" formatCode="0_);\(0\)"/>
    <numFmt numFmtId="166" formatCode="&quot;£&quot;#,##0.00"/>
  </numFmts>
  <fonts count="15" x14ac:knownFonts="1">
    <font>
      <sz val="11"/>
      <color theme="1" tint="-0.24994659260841701"/>
      <name val="Gill Sans MT"/>
      <family val="2"/>
      <scheme val="minor"/>
    </font>
    <font>
      <sz val="18"/>
      <color theme="1" tint="-0.24994659260841701"/>
      <name val="Gill Sans MT"/>
      <family val="2"/>
      <scheme val="major"/>
    </font>
    <font>
      <sz val="11"/>
      <color theme="1" tint="-0.24994659260841701"/>
      <name val="Gill Sans MT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 tint="-0.2499465926084170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0"/>
      <color theme="1" tint="-0.24994659260841701"/>
      <name val="Arial"/>
      <family val="2"/>
    </font>
    <font>
      <i/>
      <sz val="12"/>
      <color rgb="FF000000"/>
      <name val="Arial"/>
      <family val="2"/>
    </font>
    <font>
      <i/>
      <sz val="11"/>
      <color theme="1" tint="-0.24994659260841701"/>
      <name val="Gill Sans MT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7" tint="0.79998168889431442"/>
        <bgColor rgb="FFDEEAF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thick">
        <color theme="6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>
      <alignment vertical="center" wrapText="1"/>
    </xf>
    <xf numFmtId="0" fontId="1" fillId="0" borderId="1" applyNumberFormat="0" applyFill="0" applyAlignment="0" applyProtection="0"/>
    <xf numFmtId="0" fontId="1" fillId="0" borderId="4" applyNumberFormat="0" applyFill="0" applyAlignment="0" applyProtection="0"/>
    <xf numFmtId="0" fontId="1" fillId="0" borderId="2" applyNumberFormat="0" applyFill="0" applyAlignment="0" applyProtection="0"/>
    <xf numFmtId="0" fontId="1" fillId="0" borderId="3" applyNumberFormat="0" applyFill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4" fontId="2" fillId="0" borderId="0">
      <alignment horizontal="right" vertical="center" wrapText="1"/>
    </xf>
  </cellStyleXfs>
  <cellXfs count="57">
    <xf numFmtId="0" fontId="0" fillId="0" borderId="0" xfId="0">
      <alignment vertical="center" wrapText="1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1" fontId="9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>
      <alignment vertical="center" wrapText="1"/>
    </xf>
    <xf numFmtId="0" fontId="7" fillId="0" borderId="0" xfId="0" applyFont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5" fillId="4" borderId="24" xfId="0" applyFont="1" applyFill="1" applyBorder="1" applyAlignment="1">
      <alignment vertical="top"/>
    </xf>
    <xf numFmtId="0" fontId="12" fillId="0" borderId="11" xfId="0" applyFont="1" applyBorder="1" applyAlignment="1">
      <alignment vertical="top"/>
    </xf>
    <xf numFmtId="14" fontId="13" fillId="0" borderId="12" xfId="0" applyNumberFormat="1" applyFont="1" applyBorder="1" applyAlignment="1">
      <alignment horizontal="left" vertical="top"/>
    </xf>
    <xf numFmtId="0" fontId="0" fillId="0" borderId="13" xfId="0" applyBorder="1" applyAlignment="1">
      <alignment vertical="top"/>
    </xf>
    <xf numFmtId="0" fontId="12" fillId="0" borderId="13" xfId="0" applyFont="1" applyBorder="1" applyAlignment="1">
      <alignment horizontal="center" vertical="top"/>
    </xf>
    <xf numFmtId="1" fontId="13" fillId="0" borderId="17" xfId="0" applyNumberFormat="1" applyFont="1" applyBorder="1" applyAlignment="1">
      <alignment horizontal="center" vertical="top"/>
    </xf>
    <xf numFmtId="1" fontId="5" fillId="0" borderId="17" xfId="0" applyNumberFormat="1" applyFont="1" applyBorder="1" applyAlignment="1">
      <alignment horizontal="center" vertical="top"/>
    </xf>
    <xf numFmtId="1" fontId="5" fillId="0" borderId="19" xfId="0" applyNumberFormat="1" applyFont="1" applyBorder="1" applyAlignment="1">
      <alignment horizontal="center" vertical="top"/>
    </xf>
    <xf numFmtId="1" fontId="5" fillId="0" borderId="21" xfId="0" applyNumberFormat="1" applyFont="1" applyBorder="1" applyAlignment="1">
      <alignment horizontal="center" vertical="top"/>
    </xf>
    <xf numFmtId="1" fontId="5" fillId="0" borderId="22" xfId="0" applyNumberFormat="1" applyFont="1" applyBorder="1" applyAlignment="1">
      <alignment horizontal="center" vertical="top"/>
    </xf>
    <xf numFmtId="1" fontId="5" fillId="0" borderId="23" xfId="0" applyNumberFormat="1" applyFont="1" applyBorder="1" applyAlignment="1">
      <alignment horizontal="center" vertical="top"/>
    </xf>
    <xf numFmtId="1" fontId="5" fillId="0" borderId="16" xfId="0" applyNumberFormat="1" applyFont="1" applyBorder="1" applyAlignment="1">
      <alignment horizontal="center" vertical="top"/>
    </xf>
    <xf numFmtId="1" fontId="5" fillId="0" borderId="26" xfId="0" applyNumberFormat="1" applyFont="1" applyBorder="1" applyAlignment="1">
      <alignment horizontal="center" vertical="top"/>
    </xf>
    <xf numFmtId="0" fontId="6" fillId="0" borderId="7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13" fillId="0" borderId="28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6" fillId="2" borderId="8" xfId="0" applyFont="1" applyFill="1" applyBorder="1" applyAlignment="1">
      <alignment vertical="top"/>
    </xf>
    <xf numFmtId="4" fontId="12" fillId="4" borderId="30" xfId="0" applyNumberFormat="1" applyFont="1" applyFill="1" applyBorder="1" applyAlignment="1">
      <alignment vertical="top"/>
    </xf>
    <xf numFmtId="0" fontId="12" fillId="0" borderId="31" xfId="0" applyFont="1" applyBorder="1" applyAlignment="1">
      <alignment horizontal="center" vertical="top" wrapText="1"/>
    </xf>
    <xf numFmtId="0" fontId="5" fillId="3" borderId="24" xfId="0" applyFont="1" applyFill="1" applyBorder="1" applyAlignment="1">
      <alignment vertical="top"/>
    </xf>
    <xf numFmtId="0" fontId="3" fillId="3" borderId="30" xfId="0" applyFont="1" applyFill="1" applyBorder="1" applyAlignment="1">
      <alignment horizontal="left" vertical="center"/>
    </xf>
    <xf numFmtId="1" fontId="5" fillId="3" borderId="32" xfId="0" applyNumberFormat="1" applyFont="1" applyFill="1" applyBorder="1" applyAlignment="1">
      <alignment vertical="top"/>
    </xf>
    <xf numFmtId="0" fontId="12" fillId="3" borderId="29" xfId="0" applyFont="1" applyFill="1" applyBorder="1" applyAlignment="1">
      <alignment vertical="top"/>
    </xf>
    <xf numFmtId="4" fontId="12" fillId="3" borderId="30" xfId="0" applyNumberFormat="1" applyFont="1" applyFill="1" applyBorder="1" applyAlignment="1">
      <alignment vertical="top"/>
    </xf>
    <xf numFmtId="4" fontId="9" fillId="0" borderId="0" xfId="0" applyNumberFormat="1" applyFont="1" applyAlignment="1">
      <alignment vertical="top"/>
    </xf>
    <xf numFmtId="166" fontId="6" fillId="0" borderId="18" xfId="5" applyNumberFormat="1" applyFont="1" applyFill="1" applyBorder="1" applyAlignment="1">
      <alignment horizontal="center" vertical="top"/>
    </xf>
    <xf numFmtId="166" fontId="6" fillId="0" borderId="18" xfId="0" applyNumberFormat="1" applyFont="1" applyBorder="1" applyAlignment="1">
      <alignment horizontal="center" vertical="top"/>
    </xf>
    <xf numFmtId="166" fontId="6" fillId="0" borderId="20" xfId="0" applyNumberFormat="1" applyFont="1" applyBorder="1" applyAlignment="1">
      <alignment horizontal="center" vertical="top"/>
    </xf>
    <xf numFmtId="166" fontId="3" fillId="3" borderId="25" xfId="0" applyNumberFormat="1" applyFont="1" applyFill="1" applyBorder="1" applyAlignment="1">
      <alignment horizontal="center" vertical="top"/>
    </xf>
    <xf numFmtId="4" fontId="12" fillId="0" borderId="33" xfId="0" applyNumberFormat="1" applyFont="1" applyBorder="1" applyAlignment="1">
      <alignment horizontal="center" vertical="top"/>
    </xf>
    <xf numFmtId="166" fontId="12" fillId="5" borderId="20" xfId="0" applyNumberFormat="1" applyFont="1" applyFill="1" applyBorder="1" applyAlignment="1">
      <alignment horizontal="center" vertical="top"/>
    </xf>
    <xf numFmtId="4" fontId="12" fillId="0" borderId="31" xfId="0" applyNumberFormat="1" applyFont="1" applyBorder="1" applyAlignment="1">
      <alignment horizontal="center" vertical="top"/>
    </xf>
    <xf numFmtId="166" fontId="6" fillId="0" borderId="27" xfId="0" applyNumberFormat="1" applyFont="1" applyBorder="1" applyAlignment="1">
      <alignment horizontal="center" vertical="top"/>
    </xf>
    <xf numFmtId="166" fontId="4" fillId="3" borderId="25" xfId="5" applyNumberFormat="1" applyFont="1" applyFill="1" applyBorder="1" applyAlignment="1">
      <alignment horizontal="center" vertical="top"/>
    </xf>
    <xf numFmtId="166" fontId="12" fillId="6" borderId="25" xfId="0" applyNumberFormat="1" applyFont="1" applyFill="1" applyBorder="1" applyAlignment="1">
      <alignment horizontal="center" vertical="top"/>
    </xf>
    <xf numFmtId="166" fontId="13" fillId="0" borderId="18" xfId="0" applyNumberFormat="1" applyFont="1" applyBorder="1" applyAlignment="1">
      <alignment horizontal="center" vertical="top"/>
    </xf>
    <xf numFmtId="0" fontId="0" fillId="0" borderId="0" xfId="0">
      <alignment vertical="center" wrapText="1"/>
    </xf>
    <xf numFmtId="0" fontId="12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12" fillId="0" borderId="16" xfId="0" applyFont="1" applyBorder="1" applyAlignment="1">
      <alignment vertical="top"/>
    </xf>
    <xf numFmtId="0" fontId="0" fillId="0" borderId="0" xfId="0" applyAlignment="1">
      <alignment vertical="center"/>
    </xf>
    <xf numFmtId="0" fontId="12" fillId="0" borderId="11" xfId="0" applyFont="1" applyBorder="1" applyAlignment="1">
      <alignment vertical="top"/>
    </xf>
    <xf numFmtId="0" fontId="0" fillId="0" borderId="12" xfId="0" applyBorder="1" applyAlignment="1">
      <alignment vertical="top"/>
    </xf>
  </cellXfs>
  <cellStyles count="9">
    <cellStyle name="Comma" xfId="5" builtinId="3" customBuiltin="1"/>
    <cellStyle name="Currency [0]" xfId="6" builtinId="7" customBuiltin="1"/>
    <cellStyle name="Date" xfId="8" xr:uid="{00000000-0005-0000-0000-000002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 customBuiltin="1"/>
    <cellStyle name="Per cent" xfId="7" builtinId="5" customBuiltin="1"/>
  </cellStyles>
  <dxfs count="40">
    <dxf>
      <border>
        <left style="thin">
          <color theme="9"/>
        </left>
      </border>
    </dxf>
    <dxf>
      <border>
        <left style="thin">
          <color theme="9"/>
        </left>
      </border>
    </dxf>
    <dxf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 tint="-0.24994659260841701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/>
        <color theme="1"/>
      </font>
      <border>
        <bottom style="thin">
          <color theme="7" tint="-0.499984740745262"/>
        </bottom>
        <vertical/>
        <horizontal/>
      </border>
    </dxf>
    <dxf>
      <font>
        <color theme="1"/>
      </font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 style="thin">
          <color theme="7" tint="-0.499984740745262"/>
        </bottom>
        <vertical/>
        <horizontal/>
      </border>
    </dxf>
    <dxf>
      <font>
        <b/>
        <color theme="1"/>
      </font>
      <border>
        <bottom style="thin">
          <color theme="5" tint="-0.499984740745262"/>
        </bottom>
        <vertical/>
        <horizontal/>
      </border>
    </dxf>
    <dxf>
      <font>
        <sz val="11"/>
        <color theme="1"/>
      </font>
      <border>
        <left style="thin">
          <color theme="5" tint="-0.499984740745262"/>
        </left>
        <right style="thin">
          <color theme="5" tint="-0.499984740745262"/>
        </right>
        <top style="thin">
          <color theme="5" tint="-0.499984740745262"/>
        </top>
        <bottom style="thin">
          <color theme="5" tint="-0.499984740745262"/>
        </bottom>
        <vertical/>
        <horizontal/>
      </border>
    </dxf>
    <dxf>
      <font>
        <b/>
        <color theme="1"/>
      </font>
      <border>
        <bottom style="thin">
          <color theme="6" tint="-0.499984740745262"/>
        </bottom>
        <vertical/>
        <horizontal/>
      </border>
    </dxf>
    <dxf>
      <font>
        <color theme="1"/>
      </font>
      <border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5"/>
        </left>
      </border>
    </dxf>
    <dxf>
      <fill>
        <patternFill patternType="none">
          <bgColor auto="1"/>
        </patternFill>
      </fill>
      <border>
        <left style="thin">
          <color theme="5"/>
        </left>
      </border>
    </dxf>
    <dxf>
      <border>
        <top style="thin">
          <color theme="5"/>
        </top>
      </border>
    </dxf>
    <dxf>
      <fill>
        <patternFill>
          <bgColor theme="5" tint="0.79998168889431442"/>
        </patternFill>
      </fill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theme="5" tint="-0.499984740745262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0"/>
      </font>
      <fill>
        <patternFill patternType="solid">
          <fgColor theme="6"/>
          <bgColor theme="6" tint="-0.499984740745262"/>
        </patternFill>
      </fill>
    </dxf>
    <dxf>
      <font>
        <color theme="1"/>
      </font>
      <border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  <horizontal style="thin">
          <color theme="6" tint="0.39997558519241921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8" defaultTableStyle="TableStyleMedium2" defaultPivotStyle="PivotStyleLight16">
    <tableStyle name="Charitables &amp; Sponsorships" pivot="0" count="7" xr9:uid="{00000000-0011-0000-FFFF-FFFF00000000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  <tableStyle name="Itemized Expenses" pivot="0" count="7" xr9:uid="{00000000-0011-0000-FFFF-FFFF01000000}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firstRowStripe" dxfId="27"/>
      <tableStyleElement type="firstColumnStripe" dxfId="26"/>
    </tableStyle>
    <tableStyle name="Monthly Expenses Summary" pivot="0" count="9" xr9:uid="{00000000-0011-0000-FFFF-FFFF02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Slicer Charitables &amp; Sponsorships" pivot="0" table="0" count="10" xr9:uid="{00000000-0011-0000-FFFF-FFFF03000000}">
      <tableStyleElement type="wholeTable" dxfId="16"/>
      <tableStyleElement type="headerRow" dxfId="15"/>
    </tableStyle>
    <tableStyle name="Slicer Itemized Expenses" pivot="0" table="0" count="10" xr9:uid="{00000000-0011-0000-FFFF-FFFF04000000}">
      <tableStyleElement type="wholeTable" dxfId="14"/>
      <tableStyleElement type="headerRow" dxfId="13"/>
    </tableStyle>
    <tableStyle name="Slicer Monthly Expenses Summary" pivot="0" table="0" count="10" xr9:uid="{00000000-0011-0000-FFFF-FFFF05000000}">
      <tableStyleElement type="wholeTable" dxfId="12"/>
      <tableStyleElement type="headerRow" dxfId="11"/>
    </tableStyle>
    <tableStyle name="SlicerStyleDark4 2" pivot="0" table="0" count="10" xr9:uid="{00000000-0011-0000-FFFF-FFFF06000000}">
      <tableStyleElement type="wholeTable" dxfId="10"/>
      <tableStyleElement type="headerRow" dxfId="9"/>
    </tableStyle>
    <tableStyle name="YTD Budget Summary" pivot="0" count="9" xr9:uid="{00000000-0011-0000-FFFF-FFFF07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FCE1D4"/>
      <color rgb="FFFEF5E6"/>
      <color rgb="FFFBD0BB"/>
      <color rgb="FFECF3F4"/>
      <color rgb="FFFFFFCC"/>
      <color rgb="FFEBE6D5"/>
      <color rgb="FFFEEFE2"/>
      <color rgb="FFEEF5F6"/>
      <color rgb="FFEDF7AF"/>
      <color rgb="FFB4DE86"/>
    </mruColors>
  </colors>
  <extLst>
    <ext xmlns:x14="http://schemas.microsoft.com/office/spreadsheetml/2009/9/main" uri="{46F421CA-312F-682f-3DD2-61675219B42D}">
      <x14:dxfs count="3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7" tint="-0.249977111117893"/>
          </font>
          <fill>
            <patternFill patternType="solid">
              <fgColor theme="7" tint="0.59999389629810485"/>
              <bgColor theme="7" tint="0.59999389629810485"/>
            </patternFill>
          </fill>
          <border>
            <left style="thin">
              <color theme="7" tint="0.59999389629810485"/>
            </left>
            <right style="thin">
              <color theme="7" tint="0.59999389629810485"/>
            </right>
            <top style="thin">
              <color theme="7" tint="0.59999389629810485"/>
            </top>
            <bottom style="thin">
              <color theme="7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7"/>
              <bgColor theme="7" tint="-0.499984740745262"/>
            </patternFill>
          </fill>
          <border>
            <left style="thin">
              <color theme="7" tint="-0.499984740745262"/>
            </left>
            <right style="thin">
              <color theme="7" tint="-0.499984740745262"/>
            </right>
            <top style="thin">
              <color theme="7" tint="-0.499984740745262"/>
            </top>
            <bottom style="thin">
              <color theme="7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5" tint="-0.249977111117893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theme="5" tint="0.59999389629810485"/>
            </left>
            <right style="thin">
              <color theme="5" tint="0.59999389629810485"/>
            </right>
            <top style="thin">
              <color theme="5" tint="0.59999389629810485"/>
            </top>
            <bottom style="thin">
              <color theme="5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5"/>
              <bgColor theme="5" tint="-0.49998474074526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6" tint="-0.249977111117893"/>
          </font>
          <fill>
            <patternFill patternType="solid">
              <fgColor theme="6" tint="0.59999389629810485"/>
              <bgColor theme="6" tint="0.59999389629810485"/>
            </patternFill>
          </fill>
          <border>
            <left style="thin">
              <color theme="6" tint="0.59999389629810485"/>
            </left>
            <right style="thin">
              <color theme="6" tint="0.59999389629810485"/>
            </right>
            <top style="thin">
              <color theme="6" tint="0.59999389629810485"/>
            </top>
            <bottom style="thin">
              <color theme="6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6"/>
              <bgColor theme="6" tint="-0.499984740745262"/>
            </patternFill>
          </fill>
          <border>
            <left style="thin">
              <color theme="6" tint="-0.499984740745262"/>
            </left>
            <right style="thin">
              <color theme="6" tint="-0.499984740745262"/>
            </right>
            <top style="thin">
              <color theme="6" tint="-0.499984740745262"/>
            </top>
            <bottom style="thin">
              <color theme="6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 tint="-0.499984740745262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 Charitables &amp; Sponsorships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 Itemized Expenses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 Monthly Expenses Summary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4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eneral ledger">
      <a:dk1>
        <a:srgbClr val="3F3F3F"/>
      </a:dk1>
      <a:lt1>
        <a:srgbClr val="FFFFFF"/>
      </a:lt1>
      <a:dk2>
        <a:srgbClr val="23070B"/>
      </a:dk2>
      <a:lt2>
        <a:srgbClr val="F4F1E7"/>
      </a:lt2>
      <a:accent1>
        <a:srgbClr val="F9AC1E"/>
      </a:accent1>
      <a:accent2>
        <a:srgbClr val="7AB88E"/>
      </a:accent2>
      <a:accent3>
        <a:srgbClr val="F48C59"/>
      </a:accent3>
      <a:accent4>
        <a:srgbClr val="70A8B0"/>
      </a:accent4>
      <a:accent5>
        <a:srgbClr val="F7913D"/>
      </a:accent5>
      <a:accent6>
        <a:srgbClr val="935961"/>
      </a:accent6>
      <a:hlink>
        <a:srgbClr val="70A8B0"/>
      </a:hlink>
      <a:folHlink>
        <a:srgbClr val="967DA7"/>
      </a:folHlink>
    </a:clrScheme>
    <a:fontScheme name="Custom 45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A67C-DB45-46CA-B166-7A0EB0EA79C5}">
  <dimension ref="B1:F48"/>
  <sheetViews>
    <sheetView tabSelected="1" zoomScale="50" zoomScaleNormal="50" workbookViewId="0">
      <selection activeCell="M8" sqref="M8"/>
    </sheetView>
  </sheetViews>
  <sheetFormatPr defaultRowHeight="18" x14ac:dyDescent="0.5"/>
  <cols>
    <col min="2" max="2" width="17.77734375" customWidth="1"/>
    <col min="3" max="3" width="52.33203125" customWidth="1"/>
    <col min="4" max="4" width="23.44140625" customWidth="1"/>
  </cols>
  <sheetData>
    <row r="1" spans="2:6" ht="18.600000000000001" thickBot="1" x14ac:dyDescent="0.55000000000000004">
      <c r="B1" s="1"/>
      <c r="C1" s="1"/>
      <c r="D1" s="1"/>
    </row>
    <row r="2" spans="2:6" ht="18.600000000000001" thickBot="1" x14ac:dyDescent="0.55000000000000004">
      <c r="B2" s="11" t="s">
        <v>23</v>
      </c>
      <c r="C2" s="12">
        <v>46029</v>
      </c>
      <c r="D2" s="13"/>
    </row>
    <row r="3" spans="2:6" ht="18.600000000000001" thickBot="1" x14ac:dyDescent="0.55000000000000004">
      <c r="B3" s="55" t="s">
        <v>26</v>
      </c>
      <c r="C3" s="56"/>
      <c r="D3" s="14" t="s">
        <v>21</v>
      </c>
    </row>
    <row r="4" spans="2:6" ht="37.200000000000003" customHeight="1" x14ac:dyDescent="0.5">
      <c r="B4" s="51" t="s">
        <v>6</v>
      </c>
      <c r="C4" s="52"/>
      <c r="D4" s="32" t="s">
        <v>16</v>
      </c>
    </row>
    <row r="5" spans="2:6" ht="36" customHeight="1" x14ac:dyDescent="0.5">
      <c r="B5" s="15">
        <v>1</v>
      </c>
      <c r="C5" s="26" t="s">
        <v>24</v>
      </c>
      <c r="D5" s="39">
        <v>5424.87</v>
      </c>
    </row>
    <row r="6" spans="2:6" ht="31.5" customHeight="1" x14ac:dyDescent="0.5">
      <c r="B6" s="16">
        <v>2</v>
      </c>
      <c r="C6" s="27" t="s">
        <v>0</v>
      </c>
      <c r="D6" s="40">
        <v>288.75</v>
      </c>
    </row>
    <row r="7" spans="2:6" ht="28.8" customHeight="1" x14ac:dyDescent="0.5">
      <c r="B7" s="16">
        <v>3</v>
      </c>
      <c r="C7" s="26" t="s">
        <v>1</v>
      </c>
      <c r="D7" s="40">
        <v>138.6</v>
      </c>
    </row>
    <row r="8" spans="2:6" ht="28.5" customHeight="1" x14ac:dyDescent="0.5">
      <c r="B8" s="16">
        <v>4</v>
      </c>
      <c r="C8" s="26" t="s">
        <v>2</v>
      </c>
      <c r="D8" s="40">
        <v>315</v>
      </c>
      <c r="E8" s="50"/>
      <c r="F8" s="50"/>
    </row>
    <row r="9" spans="2:6" ht="27.6" customHeight="1" x14ac:dyDescent="0.5">
      <c r="B9" s="16">
        <v>5</v>
      </c>
      <c r="C9" s="26" t="s">
        <v>3</v>
      </c>
      <c r="D9" s="40">
        <v>195</v>
      </c>
      <c r="E9" s="50"/>
      <c r="F9" s="50"/>
    </row>
    <row r="10" spans="2:6" ht="30" customHeight="1" x14ac:dyDescent="0.5">
      <c r="B10" s="16">
        <v>6</v>
      </c>
      <c r="C10" s="26" t="s">
        <v>4</v>
      </c>
      <c r="D10" s="40">
        <v>887.3</v>
      </c>
    </row>
    <row r="11" spans="2:6" ht="30" customHeight="1" x14ac:dyDescent="0.5">
      <c r="B11" s="16">
        <v>7</v>
      </c>
      <c r="C11" s="26" t="s">
        <v>5</v>
      </c>
      <c r="D11" s="40">
        <v>356.58</v>
      </c>
      <c r="E11" s="50"/>
      <c r="F11" s="50"/>
    </row>
    <row r="12" spans="2:6" ht="31.8" customHeight="1" x14ac:dyDescent="0.5">
      <c r="B12" s="17">
        <v>8</v>
      </c>
      <c r="C12" s="28" t="s">
        <v>15</v>
      </c>
      <c r="D12" s="41">
        <v>600</v>
      </c>
      <c r="E12" s="50"/>
      <c r="F12" s="50"/>
    </row>
    <row r="13" spans="2:6" ht="28.8" customHeight="1" thickBot="1" x14ac:dyDescent="0.55000000000000004">
      <c r="B13" s="33"/>
      <c r="C13" s="34" t="s">
        <v>18</v>
      </c>
      <c r="D13" s="42">
        <f>SUM(D5:D12)</f>
        <v>8206.1</v>
      </c>
    </row>
    <row r="14" spans="2:6" ht="33" customHeight="1" x14ac:dyDescent="0.5">
      <c r="B14" s="53" t="s">
        <v>8</v>
      </c>
      <c r="C14" s="54"/>
      <c r="D14" s="43" t="s">
        <v>16</v>
      </c>
    </row>
    <row r="15" spans="2:6" ht="33" customHeight="1" x14ac:dyDescent="0.5">
      <c r="B15" s="18">
        <v>9</v>
      </c>
      <c r="C15" s="26" t="s">
        <v>7</v>
      </c>
      <c r="D15" s="39">
        <v>300</v>
      </c>
    </row>
    <row r="16" spans="2:6" ht="33" customHeight="1" x14ac:dyDescent="0.5">
      <c r="B16" s="19">
        <v>10</v>
      </c>
      <c r="C16" s="29" t="s">
        <v>19</v>
      </c>
      <c r="D16" s="40">
        <v>200</v>
      </c>
    </row>
    <row r="17" spans="2:6" ht="31.8" customHeight="1" thickBot="1" x14ac:dyDescent="0.55000000000000004">
      <c r="B17" s="35"/>
      <c r="C17" s="36" t="s">
        <v>18</v>
      </c>
      <c r="D17" s="44">
        <f>SUM(D15:D16)</f>
        <v>500</v>
      </c>
    </row>
    <row r="18" spans="2:6" ht="33" customHeight="1" x14ac:dyDescent="0.5">
      <c r="B18" s="51" t="s">
        <v>9</v>
      </c>
      <c r="C18" s="52"/>
      <c r="D18" s="45" t="s">
        <v>16</v>
      </c>
    </row>
    <row r="19" spans="2:6" ht="31.8" customHeight="1" x14ac:dyDescent="0.5">
      <c r="B19" s="25">
        <v>11</v>
      </c>
      <c r="C19" s="24" t="s">
        <v>25</v>
      </c>
      <c r="D19" s="49">
        <v>200</v>
      </c>
    </row>
    <row r="20" spans="2:6" ht="30" customHeight="1" x14ac:dyDescent="0.5">
      <c r="B20" s="22">
        <v>12</v>
      </c>
      <c r="C20" s="23" t="s">
        <v>10</v>
      </c>
      <c r="D20" s="46">
        <v>126</v>
      </c>
    </row>
    <row r="21" spans="2:6" ht="28.8" customHeight="1" x14ac:dyDescent="0.5">
      <c r="B21" s="19">
        <v>13</v>
      </c>
      <c r="C21" s="8" t="s">
        <v>11</v>
      </c>
      <c r="D21" s="40">
        <v>122</v>
      </c>
    </row>
    <row r="22" spans="2:6" ht="32.25" customHeight="1" x14ac:dyDescent="0.5">
      <c r="B22" s="19">
        <v>14</v>
      </c>
      <c r="C22" s="8" t="s">
        <v>12</v>
      </c>
      <c r="D22" s="40">
        <v>900</v>
      </c>
      <c r="E22" s="50"/>
      <c r="F22" s="50"/>
    </row>
    <row r="23" spans="2:6" ht="33.6" customHeight="1" x14ac:dyDescent="0.5">
      <c r="B23" s="19">
        <v>15</v>
      </c>
      <c r="C23" s="8" t="s">
        <v>13</v>
      </c>
      <c r="D23" s="39">
        <v>4047.12</v>
      </c>
    </row>
    <row r="24" spans="2:6" ht="31.2" customHeight="1" x14ac:dyDescent="0.5">
      <c r="B24" s="20">
        <v>16</v>
      </c>
      <c r="C24" s="9" t="s">
        <v>14</v>
      </c>
      <c r="D24" s="40">
        <v>735</v>
      </c>
    </row>
    <row r="25" spans="2:6" ht="33" customHeight="1" x14ac:dyDescent="0.5">
      <c r="B25" s="21">
        <v>17</v>
      </c>
      <c r="C25" s="30" t="s">
        <v>20</v>
      </c>
      <c r="D25" s="40">
        <v>500</v>
      </c>
    </row>
    <row r="26" spans="2:6" ht="34.200000000000003" customHeight="1" thickBot="1" x14ac:dyDescent="0.55000000000000004">
      <c r="B26" s="33"/>
      <c r="C26" s="37" t="s">
        <v>18</v>
      </c>
      <c r="D26" s="47">
        <f>SUM(D19:D25)</f>
        <v>6630.12</v>
      </c>
    </row>
    <row r="27" spans="2:6" ht="31.2" customHeight="1" thickBot="1" x14ac:dyDescent="0.55000000000000004">
      <c r="B27" s="10"/>
      <c r="C27" s="31" t="s">
        <v>17</v>
      </c>
      <c r="D27" s="48">
        <f>D26+D17+D13</f>
        <v>15336.220000000001</v>
      </c>
    </row>
    <row r="28" spans="2:6" x14ac:dyDescent="0.5">
      <c r="B28" s="3"/>
      <c r="C28" s="7"/>
      <c r="D28" s="38"/>
    </row>
    <row r="29" spans="2:6" x14ac:dyDescent="0.5">
      <c r="B29" s="2"/>
      <c r="C29" s="4"/>
      <c r="D29" s="5"/>
    </row>
    <row r="30" spans="2:6" x14ac:dyDescent="0.5">
      <c r="B30" s="1"/>
      <c r="C30" s="5"/>
      <c r="D30" s="5"/>
    </row>
    <row r="31" spans="2:6" x14ac:dyDescent="0.5">
      <c r="C31" s="5"/>
      <c r="D31" s="6"/>
    </row>
    <row r="32" spans="2:6" x14ac:dyDescent="0.5">
      <c r="C32" s="6"/>
      <c r="D32" s="6" t="s">
        <v>22</v>
      </c>
    </row>
    <row r="33" spans="3:4" x14ac:dyDescent="0.5">
      <c r="C33" s="6"/>
      <c r="D33" s="6"/>
    </row>
    <row r="34" spans="3:4" x14ac:dyDescent="0.5">
      <c r="C34" s="6"/>
      <c r="D34" s="6"/>
    </row>
    <row r="35" spans="3:4" x14ac:dyDescent="0.5">
      <c r="C35" s="6"/>
      <c r="D35" s="6"/>
    </row>
    <row r="36" spans="3:4" ht="38.25" customHeight="1" x14ac:dyDescent="0.5">
      <c r="C36" s="6"/>
      <c r="D36" s="6"/>
    </row>
    <row r="37" spans="3:4" x14ac:dyDescent="0.5">
      <c r="C37" s="6"/>
      <c r="D37" s="6"/>
    </row>
    <row r="38" spans="3:4" x14ac:dyDescent="0.5">
      <c r="C38" s="6"/>
    </row>
    <row r="39" spans="3:4" x14ac:dyDescent="0.5">
      <c r="C39" s="6"/>
      <c r="D39" s="6"/>
    </row>
    <row r="40" spans="3:4" x14ac:dyDescent="0.5">
      <c r="C40" s="6"/>
      <c r="D40" s="6"/>
    </row>
    <row r="41" spans="3:4" x14ac:dyDescent="0.5">
      <c r="C41" s="6"/>
      <c r="D41" s="6"/>
    </row>
    <row r="42" spans="3:4" x14ac:dyDescent="0.5">
      <c r="C42" s="6"/>
      <c r="D42" s="6"/>
    </row>
    <row r="43" spans="3:4" x14ac:dyDescent="0.5">
      <c r="C43" s="6"/>
      <c r="D43" s="6"/>
    </row>
    <row r="44" spans="3:4" x14ac:dyDescent="0.5">
      <c r="C44" s="6"/>
      <c r="D44" s="6"/>
    </row>
    <row r="45" spans="3:4" x14ac:dyDescent="0.5">
      <c r="C45" s="6"/>
      <c r="D45" s="6"/>
    </row>
    <row r="46" spans="3:4" x14ac:dyDescent="0.5">
      <c r="C46" s="6"/>
      <c r="D46" s="6"/>
    </row>
    <row r="47" spans="3:4" x14ac:dyDescent="0.5">
      <c r="C47" s="6"/>
      <c r="D47" s="6"/>
    </row>
    <row r="48" spans="3:4" x14ac:dyDescent="0.5">
      <c r="C48" s="6"/>
      <c r="D48" s="6"/>
    </row>
  </sheetData>
  <sheetProtection algorithmName="SHA-512" hashValue="kD9j/7ylzpEL010jrmXuOJHle4jwC5dl9RoIr4k2T2BcWmtMKGEjeW3D/zCYQjb1q3DJN7pqRuk3klmLv4o3rg==" saltValue="PyPRSLg/1EVlKhjm54jA5A==" spinCount="100000" sheet="1" objects="1" scenarios="1"/>
  <mergeCells count="9">
    <mergeCell ref="E22:F22"/>
    <mergeCell ref="B4:C4"/>
    <mergeCell ref="B14:C14"/>
    <mergeCell ref="B18:C18"/>
    <mergeCell ref="B3:C3"/>
    <mergeCell ref="E8:F8"/>
    <mergeCell ref="E9:F9"/>
    <mergeCell ref="E12:F12"/>
    <mergeCell ref="E11:F11"/>
  </mergeCells>
  <pageMargins left="0.23622047244094491" right="0.23622047244094491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TM77956137</Templat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2026-07-05T16:07:51Z</dcterms:created>
  <dcterms:modified xsi:type="dcterms:W3CDTF">2026-07-05T16:08:41Z</dcterms:modified>
</cp:coreProperties>
</file>